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6E28631B-6AF5-4F36-A440-8E464D3A5A3C}" xr6:coauthVersionLast="47" xr6:coauthVersionMax="47" xr10:uidLastSave="{00000000-0000-0000-0000-000000000000}"/>
  <bookViews>
    <workbookView xWindow="2685" yWindow="2685" windowWidth="21600" windowHeight="11295" xr2:uid="{C84D946D-E444-4898-9A30-18D3E3936546}"/>
  </bookViews>
  <sheets>
    <sheet name="Retribuciones dinerarias 2026" sheetId="4" r:id="rId1"/>
    <sheet name="Retribuciones dinerarias 2025" sheetId="3" r:id="rId2"/>
    <sheet name="Retribuciones dinerarias 2024" sheetId="1" r:id="rId3"/>
    <sheet name="Retribuciones en especi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H28" i="4" s="1"/>
  <c r="J27" i="4"/>
  <c r="I27" i="4"/>
  <c r="H27" i="4"/>
  <c r="I26" i="4"/>
  <c r="J26" i="4" s="1"/>
  <c r="H26" i="4"/>
  <c r="J25" i="4"/>
  <c r="I25" i="4"/>
  <c r="H25" i="4"/>
  <c r="I24" i="4"/>
  <c r="J24" i="4" s="1"/>
  <c r="H24" i="4"/>
  <c r="J23" i="4"/>
  <c r="I23" i="4"/>
  <c r="H23" i="4"/>
  <c r="I22" i="4"/>
  <c r="J22" i="4" s="1"/>
  <c r="H22" i="4"/>
  <c r="J21" i="4"/>
  <c r="I21" i="4"/>
  <c r="H21" i="4"/>
  <c r="I20" i="4"/>
  <c r="J20" i="4" s="1"/>
  <c r="H20" i="4"/>
  <c r="J19" i="4"/>
  <c r="I19" i="4"/>
  <c r="H19" i="4"/>
  <c r="I18" i="4"/>
  <c r="J18" i="4" s="1"/>
  <c r="H18" i="4"/>
  <c r="J17" i="4"/>
  <c r="I17" i="4"/>
  <c r="H17" i="4"/>
  <c r="I16" i="4"/>
  <c r="J16" i="4" s="1"/>
  <c r="H16" i="4"/>
  <c r="J15" i="4"/>
  <c r="I15" i="4"/>
  <c r="H15" i="4"/>
  <c r="I14" i="4"/>
  <c r="J14" i="4" s="1"/>
  <c r="H14" i="4"/>
  <c r="J13" i="4"/>
  <c r="I13" i="4"/>
  <c r="H13" i="4"/>
  <c r="I12" i="4"/>
  <c r="J12" i="4" s="1"/>
  <c r="H12" i="4"/>
  <c r="J11" i="4"/>
  <c r="I11" i="4"/>
  <c r="H11" i="4"/>
  <c r="I10" i="4"/>
  <c r="J10" i="4" s="1"/>
  <c r="H10" i="4"/>
  <c r="J9" i="4"/>
  <c r="I9" i="4"/>
  <c r="H9" i="4"/>
  <c r="I8" i="4"/>
  <c r="J8" i="4" s="1"/>
  <c r="H8" i="4"/>
  <c r="J7" i="4"/>
  <c r="I7" i="4"/>
  <c r="H7" i="4"/>
  <c r="I6" i="4"/>
  <c r="J6" i="4" s="1"/>
  <c r="H6" i="4"/>
  <c r="J5" i="4"/>
  <c r="I5" i="4"/>
  <c r="H5" i="4"/>
  <c r="I4" i="4"/>
  <c r="J4" i="4" s="1"/>
  <c r="H4" i="4"/>
  <c r="J28" i="4" l="1"/>
</calcChain>
</file>

<file path=xl/sharedStrings.xml><?xml version="1.0" encoding="utf-8"?>
<sst xmlns="http://schemas.openxmlformats.org/spreadsheetml/2006/main" count="232" uniqueCount="44">
  <si>
    <t>Total mensual</t>
  </si>
  <si>
    <t xml:space="preserve">Total anual </t>
  </si>
  <si>
    <t>A</t>
  </si>
  <si>
    <t>A1</t>
  </si>
  <si>
    <t>B</t>
  </si>
  <si>
    <t>A2</t>
  </si>
  <si>
    <t>C</t>
  </si>
  <si>
    <t>C1</t>
  </si>
  <si>
    <t>C2</t>
  </si>
  <si>
    <t>E</t>
  </si>
  <si>
    <t>AP</t>
  </si>
  <si>
    <t>30 superv.</t>
  </si>
  <si>
    <t>18 serv.ling.</t>
  </si>
  <si>
    <t>18 biblio.</t>
  </si>
  <si>
    <t>20 secr.</t>
  </si>
  <si>
    <t>20 secr. SM</t>
  </si>
  <si>
    <t>RETRIBUCIONES AÑO 2024</t>
  </si>
  <si>
    <t>Grupo</t>
  </si>
  <si>
    <t>Subgrupo</t>
  </si>
  <si>
    <t>Nivel</t>
  </si>
  <si>
    <t>Sueldo</t>
  </si>
  <si>
    <t>Compl. destinación</t>
  </si>
  <si>
    <t>Compl. especifico</t>
  </si>
  <si>
    <t>Trienio</t>
  </si>
  <si>
    <t>14 registro</t>
  </si>
  <si>
    <t>15 chófer poliv.</t>
  </si>
  <si>
    <t xml:space="preserve">Estatutos del régimen y el gobierno interiores del Parlamento de Cataluña </t>
  </si>
  <si>
    <t xml:space="preserve">Artículo 96. Percepción por antigüedad   </t>
  </si>
  <si>
    <t xml:space="preserve">1. Cada funcionario o funcionaria del Parlamento debe recibir como trienio de antigüedad una cantidad equivalente al 5% de la retribución que corresponde al grupo y nivel del puesto de trabajo que ocupe en el momento de la perfección. En el caso de que los tres años de servicios se hayan prestado en niveles o grupos diferentes, se computa por los tres años el importe correspondiente al grupo y nivel en que esté en activo el funcionario o funcionaria en el momento de perfer el trienio. </t>
  </si>
  <si>
    <t xml:space="preserve">2. Los funcionarios que prestan servicios en el Parlamento tienen derecho a percibir, en concepto de antigüedad y por cada trienio que se les haya podido reconocer previamente a iniciar la prestación de servicios a la Administración parlamentaria, la cantidad establecida en concepto de trienios por cada administración y cuerpo en que se hayan devengado y reconocido los trienios previos. </t>
  </si>
  <si>
    <t xml:space="preserve">3. Al personal que adquiere la condición de funcionario del Parlamento de Cataluña y acredita tiempo de servicios prestados en otras administraciones sin llegar a consolidar un trienio externo se le computará este tiempo como tiempo de servicios prestados al Parlamento. </t>
  </si>
  <si>
    <t xml:space="preserve">4. La retribución por antigüedad del personal laboral del Parlamento se fija de acuerdo con lo establecido en el contrato laboral correspondiente. </t>
  </si>
  <si>
    <t>5. El personal eventual del Parlamento, por su naturaleza, no tiene derecho a la percepción por antigüedad, sin perjuicio de que por el hecho de ser personal laboral o funcionario de una administración pública se le abonen los trienios que esta administración de origen le haya reconocido o le reconozca por la cantidad establecida en concepto de antigüedad.</t>
  </si>
  <si>
    <t xml:space="preserve">El personal percibe en concepto de retribuciones en especie: </t>
  </si>
  <si>
    <t>- Tickets comedor (1)</t>
  </si>
  <si>
    <t>- Revisión médica</t>
  </si>
  <si>
    <t>- Seguro de vida</t>
  </si>
  <si>
    <t xml:space="preserve">(1) Durnte la jornada partida como compensación por el gasto de comer sólo para los días que el personal trebaja por la tarde </t>
  </si>
  <si>
    <t>Aclaración: El personal puede renunciar a les retribuciones en especie mencionadas</t>
  </si>
  <si>
    <t>Retribuciones en especie del personal de la Sindicatura de Cuentas de Cataluña</t>
  </si>
  <si>
    <t>Real Decreto-ley 4/2024, de 26 de junio, por el que se prorrogan determinadas medidas para afrontar las consecuencias económicas y sociales derivadas de los conflictos en Ucrania y Oriente Próximo y se adoptan medidas urgentes en materia fiscal, energética y social.    Arte. 6. (incremento 2% + 0,5% IPCA)</t>
  </si>
  <si>
    <t>RETRIBUCIONES AÑO 2025</t>
  </si>
  <si>
    <t>Real Decreto-ley 14/2025, de 2 de diciembre, por el que se aprueban medidas urgentes en materia de retribuciones en el àmbito del sector público</t>
  </si>
  <si>
    <t>RETRIBUCIONES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</si>
</sst>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\-"/>
  </numFmts>
  <fonts count="7" x14ac:knownFonts="1">
    <font>
      <sz val="11"/>
      <color theme="1"/>
      <name val="Aptos Narrow"/>
      <family val="2"/>
      <scheme val="minor"/>
    </font>
    <font>
      <b/>
      <sz val="12"/>
      <color theme="0"/>
      <name val="Helvetica LT Light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b/>
      <sz val="12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/>
    <xf numFmtId="0" fontId="2" fillId="0" borderId="5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/>
    <xf numFmtId="164" fontId="2" fillId="0" borderId="13" xfId="0" applyNumberFormat="1" applyFont="1" applyBorder="1"/>
    <xf numFmtId="0" fontId="4" fillId="0" borderId="0" xfId="0" applyFont="1"/>
    <xf numFmtId="0" fontId="6" fillId="3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quotePrefix="1" applyFont="1"/>
    <xf numFmtId="164" fontId="2" fillId="0" borderId="0" xfId="0" applyNumberFormat="1" applyFont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2" fillId="0" borderId="22" xfId="0" applyNumberFormat="1" applyFont="1" applyBorder="1"/>
    <xf numFmtId="164" fontId="2" fillId="0" borderId="23" xfId="0" applyNumberFormat="1" applyFont="1" applyBorder="1"/>
    <xf numFmtId="0" fontId="2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83DA-159C-408B-9B98-4A105CC0FBD3}">
  <sheetPr>
    <tabColor theme="9" tint="0.79998168889431442"/>
  </sheetPr>
  <dimension ref="B1:J43"/>
  <sheetViews>
    <sheetView showGridLines="0" tabSelected="1" showRuler="0" view="pageLayout" zoomScale="85" zoomScaleNormal="100" zoomScalePageLayoutView="85" workbookViewId="0">
      <selection activeCell="E4" sqref="E4:J28"/>
    </sheetView>
  </sheetViews>
  <sheetFormatPr defaultRowHeight="15" x14ac:dyDescent="0.25"/>
  <cols>
    <col min="1" max="1" width="9.140625" style="1"/>
    <col min="2" max="2" width="7" style="1" bestFit="1" customWidth="1"/>
    <col min="3" max="3" width="12.7109375" style="1" bestFit="1" customWidth="1"/>
    <col min="4" max="4" width="13.85546875" style="3" customWidth="1"/>
    <col min="5" max="5" width="10.5703125" style="1" bestFit="1" customWidth="1"/>
    <col min="6" max="6" width="14.7109375" style="1" customWidth="1"/>
    <col min="7" max="7" width="14.4257812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ht="15.75" x14ac:dyDescent="0.25">
      <c r="B1" s="35" t="s">
        <v>43</v>
      </c>
      <c r="C1" s="36"/>
      <c r="D1" s="36"/>
      <c r="E1" s="36"/>
      <c r="F1" s="36"/>
      <c r="G1" s="36"/>
      <c r="H1" s="36"/>
      <c r="I1" s="36"/>
      <c r="J1" s="37"/>
    </row>
    <row r="2" spans="2:10" s="19" customFormat="1" ht="30" customHeight="1" thickBot="1" x14ac:dyDescent="0.3">
      <c r="B2" s="38" t="s">
        <v>42</v>
      </c>
      <c r="C2" s="39"/>
      <c r="D2" s="39"/>
      <c r="E2" s="39"/>
      <c r="F2" s="39"/>
      <c r="G2" s="39"/>
      <c r="H2" s="39"/>
      <c r="I2" s="39"/>
      <c r="J2" s="40"/>
    </row>
    <row r="3" spans="2:10" s="2" customFormat="1" ht="30" customHeight="1" thickBot="1" x14ac:dyDescent="0.3">
      <c r="B3" s="28" t="s">
        <v>17</v>
      </c>
      <c r="C3" s="29" t="s">
        <v>18</v>
      </c>
      <c r="D3" s="29" t="s">
        <v>19</v>
      </c>
      <c r="E3" s="29" t="s">
        <v>20</v>
      </c>
      <c r="F3" s="30" t="s">
        <v>21</v>
      </c>
      <c r="G3" s="30" t="s">
        <v>22</v>
      </c>
      <c r="H3" s="29" t="s">
        <v>23</v>
      </c>
      <c r="I3" s="30" t="s">
        <v>0</v>
      </c>
      <c r="J3" s="31" t="s">
        <v>1</v>
      </c>
    </row>
    <row r="4" spans="2:10" ht="15" customHeight="1" x14ac:dyDescent="0.25">
      <c r="B4" s="14" t="s">
        <v>2</v>
      </c>
      <c r="C4" s="15" t="s">
        <v>3</v>
      </c>
      <c r="D4" s="16">
        <v>20</v>
      </c>
      <c r="E4" s="17">
        <v>1387.24</v>
      </c>
      <c r="F4" s="17">
        <v>550.01</v>
      </c>
      <c r="G4" s="17">
        <v>683.92</v>
      </c>
      <c r="H4" s="17">
        <f>I4*5%</f>
        <v>131.05850000000001</v>
      </c>
      <c r="I4" s="17">
        <f>E4+F4+G4</f>
        <v>2621.17</v>
      </c>
      <c r="J4" s="18">
        <f>I4*14</f>
        <v>36696.380000000005</v>
      </c>
    </row>
    <row r="5" spans="2:10" ht="15" customHeight="1" x14ac:dyDescent="0.25">
      <c r="B5" s="7" t="s">
        <v>2</v>
      </c>
      <c r="C5" s="4" t="s">
        <v>3</v>
      </c>
      <c r="D5" s="5">
        <v>21</v>
      </c>
      <c r="E5" s="17">
        <v>1387.24</v>
      </c>
      <c r="F5" s="17">
        <v>592.11</v>
      </c>
      <c r="G5" s="17">
        <v>728.96</v>
      </c>
      <c r="H5" s="17">
        <f t="shared" ref="H5:H28" si="0">I5*5%</f>
        <v>135.41550000000001</v>
      </c>
      <c r="I5" s="17">
        <f t="shared" ref="I5:I28" si="1">E5+F5+G5</f>
        <v>2708.31</v>
      </c>
      <c r="J5" s="18">
        <f t="shared" ref="J5:J28" si="2">I5*14</f>
        <v>37916.339999999997</v>
      </c>
    </row>
    <row r="6" spans="2:10" ht="15" customHeight="1" x14ac:dyDescent="0.25">
      <c r="B6" s="7" t="s">
        <v>2</v>
      </c>
      <c r="C6" s="4" t="s">
        <v>3</v>
      </c>
      <c r="D6" s="5">
        <v>22</v>
      </c>
      <c r="E6" s="17">
        <v>1387.24</v>
      </c>
      <c r="F6" s="17">
        <v>637.73</v>
      </c>
      <c r="G6" s="17">
        <v>1067.57</v>
      </c>
      <c r="H6" s="17">
        <f t="shared" si="0"/>
        <v>154.62700000000001</v>
      </c>
      <c r="I6" s="17">
        <f t="shared" si="1"/>
        <v>3092.54</v>
      </c>
      <c r="J6" s="18">
        <f t="shared" si="2"/>
        <v>43295.56</v>
      </c>
    </row>
    <row r="7" spans="2:10" ht="15" customHeight="1" x14ac:dyDescent="0.25">
      <c r="B7" s="7" t="s">
        <v>2</v>
      </c>
      <c r="C7" s="4" t="s">
        <v>3</v>
      </c>
      <c r="D7" s="5">
        <v>24</v>
      </c>
      <c r="E7" s="17">
        <v>1387.24</v>
      </c>
      <c r="F7" s="17">
        <v>729.14</v>
      </c>
      <c r="G7" s="17">
        <v>2230.92</v>
      </c>
      <c r="H7" s="17">
        <f t="shared" si="0"/>
        <v>217.36500000000001</v>
      </c>
      <c r="I7" s="17">
        <f t="shared" si="1"/>
        <v>4347.3</v>
      </c>
      <c r="J7" s="18">
        <f t="shared" si="2"/>
        <v>60862.200000000004</v>
      </c>
    </row>
    <row r="8" spans="2:10" ht="15" customHeight="1" x14ac:dyDescent="0.25">
      <c r="B8" s="7" t="s">
        <v>2</v>
      </c>
      <c r="C8" s="4" t="s">
        <v>3</v>
      </c>
      <c r="D8" s="5">
        <v>26</v>
      </c>
      <c r="E8" s="17">
        <v>1387.24</v>
      </c>
      <c r="F8" s="17">
        <v>873.38</v>
      </c>
      <c r="G8" s="17">
        <v>2437.69</v>
      </c>
      <c r="H8" s="17">
        <f t="shared" si="0"/>
        <v>234.91549999999998</v>
      </c>
      <c r="I8" s="17">
        <f t="shared" si="1"/>
        <v>4698.3099999999995</v>
      </c>
      <c r="J8" s="18">
        <f t="shared" si="2"/>
        <v>65776.34</v>
      </c>
    </row>
    <row r="9" spans="2:10" ht="15" customHeight="1" x14ac:dyDescent="0.25">
      <c r="B9" s="7" t="s">
        <v>2</v>
      </c>
      <c r="C9" s="4" t="s">
        <v>3</v>
      </c>
      <c r="D9" s="5">
        <v>27</v>
      </c>
      <c r="E9" s="17">
        <v>1387.24</v>
      </c>
      <c r="F9" s="17">
        <v>995.47</v>
      </c>
      <c r="G9" s="17">
        <v>2892.7</v>
      </c>
      <c r="H9" s="17">
        <f t="shared" si="0"/>
        <v>263.77050000000003</v>
      </c>
      <c r="I9" s="17">
        <f t="shared" si="1"/>
        <v>5275.41</v>
      </c>
      <c r="J9" s="18">
        <f t="shared" si="2"/>
        <v>73855.739999999991</v>
      </c>
    </row>
    <row r="10" spans="2:10" ht="15" customHeight="1" x14ac:dyDescent="0.25">
      <c r="B10" s="7" t="s">
        <v>2</v>
      </c>
      <c r="C10" s="4" t="s">
        <v>3</v>
      </c>
      <c r="D10" s="5">
        <v>28</v>
      </c>
      <c r="E10" s="17">
        <v>1387.24</v>
      </c>
      <c r="F10" s="17">
        <v>1041.22</v>
      </c>
      <c r="G10" s="17">
        <v>3084.94</v>
      </c>
      <c r="H10" s="17">
        <f t="shared" si="0"/>
        <v>275.67</v>
      </c>
      <c r="I10" s="17">
        <f t="shared" si="1"/>
        <v>5513.4</v>
      </c>
      <c r="J10" s="18">
        <f t="shared" si="2"/>
        <v>77187.599999999991</v>
      </c>
    </row>
    <row r="11" spans="2:10" ht="15" customHeight="1" x14ac:dyDescent="0.25">
      <c r="B11" s="7" t="s">
        <v>2</v>
      </c>
      <c r="C11" s="4" t="s">
        <v>3</v>
      </c>
      <c r="D11" s="5">
        <v>30</v>
      </c>
      <c r="E11" s="17">
        <v>1387.24</v>
      </c>
      <c r="F11" s="17">
        <v>1211.77</v>
      </c>
      <c r="G11" s="17">
        <v>3413.55</v>
      </c>
      <c r="H11" s="17">
        <f t="shared" si="0"/>
        <v>300.62800000000004</v>
      </c>
      <c r="I11" s="17">
        <f t="shared" si="1"/>
        <v>6012.56</v>
      </c>
      <c r="J11" s="18">
        <f t="shared" si="2"/>
        <v>84175.840000000011</v>
      </c>
    </row>
    <row r="12" spans="2:10" ht="15" customHeight="1" x14ac:dyDescent="0.25">
      <c r="B12" s="7" t="s">
        <v>2</v>
      </c>
      <c r="C12" s="4" t="s">
        <v>3</v>
      </c>
      <c r="D12" s="5" t="s">
        <v>11</v>
      </c>
      <c r="E12" s="17">
        <v>1387.24</v>
      </c>
      <c r="F12" s="17">
        <v>1211.77</v>
      </c>
      <c r="G12" s="17">
        <v>3864.14</v>
      </c>
      <c r="H12" s="17">
        <f t="shared" si="0"/>
        <v>323.15750000000003</v>
      </c>
      <c r="I12" s="17">
        <f t="shared" si="1"/>
        <v>6463.15</v>
      </c>
      <c r="J12" s="18">
        <f t="shared" si="2"/>
        <v>90484.099999999991</v>
      </c>
    </row>
    <row r="13" spans="2:10" ht="15" customHeight="1" x14ac:dyDescent="0.25">
      <c r="B13" s="7" t="s">
        <v>4</v>
      </c>
      <c r="C13" s="4" t="s">
        <v>5</v>
      </c>
      <c r="D13" s="5" t="s">
        <v>12</v>
      </c>
      <c r="E13" s="17">
        <v>1199.52</v>
      </c>
      <c r="F13" s="17">
        <v>493.86</v>
      </c>
      <c r="G13" s="17">
        <v>614.20000000000005</v>
      </c>
      <c r="H13" s="17">
        <f t="shared" si="0"/>
        <v>115.379</v>
      </c>
      <c r="I13" s="17">
        <f t="shared" si="1"/>
        <v>2307.58</v>
      </c>
      <c r="J13" s="18">
        <f t="shared" si="2"/>
        <v>32306.12</v>
      </c>
    </row>
    <row r="14" spans="2:10" ht="15" customHeight="1" x14ac:dyDescent="0.25">
      <c r="B14" s="7" t="s">
        <v>4</v>
      </c>
      <c r="C14" s="4" t="s">
        <v>5</v>
      </c>
      <c r="D14" s="5" t="s">
        <v>13</v>
      </c>
      <c r="E14" s="17">
        <v>1199.52</v>
      </c>
      <c r="F14" s="17">
        <v>493.86</v>
      </c>
      <c r="G14" s="17">
        <v>711.13</v>
      </c>
      <c r="H14" s="17">
        <f t="shared" si="0"/>
        <v>120.22550000000001</v>
      </c>
      <c r="I14" s="17">
        <f t="shared" si="1"/>
        <v>2404.5100000000002</v>
      </c>
      <c r="J14" s="18">
        <f t="shared" si="2"/>
        <v>33663.14</v>
      </c>
    </row>
    <row r="15" spans="2:10" ht="15" customHeight="1" x14ac:dyDescent="0.25">
      <c r="B15" s="7" t="s">
        <v>4</v>
      </c>
      <c r="C15" s="4" t="s">
        <v>5</v>
      </c>
      <c r="D15" s="5">
        <v>20</v>
      </c>
      <c r="E15" s="17">
        <v>1199.52</v>
      </c>
      <c r="F15" s="17">
        <v>550.01</v>
      </c>
      <c r="G15" s="17">
        <v>716.26</v>
      </c>
      <c r="H15" s="17">
        <f t="shared" si="0"/>
        <v>123.2895</v>
      </c>
      <c r="I15" s="17">
        <f t="shared" si="1"/>
        <v>2465.79</v>
      </c>
      <c r="J15" s="18">
        <f t="shared" si="2"/>
        <v>34521.06</v>
      </c>
    </row>
    <row r="16" spans="2:10" ht="15" customHeight="1" x14ac:dyDescent="0.25">
      <c r="B16" s="7" t="s">
        <v>4</v>
      </c>
      <c r="C16" s="4" t="s">
        <v>5</v>
      </c>
      <c r="D16" s="5">
        <v>22</v>
      </c>
      <c r="E16" s="17">
        <v>1199.52</v>
      </c>
      <c r="F16" s="17">
        <v>637.73</v>
      </c>
      <c r="G16" s="17">
        <v>843.42</v>
      </c>
      <c r="H16" s="17">
        <f t="shared" si="0"/>
        <v>134.0335</v>
      </c>
      <c r="I16" s="17">
        <f t="shared" si="1"/>
        <v>2680.67</v>
      </c>
      <c r="J16" s="18">
        <f t="shared" si="2"/>
        <v>37529.380000000005</v>
      </c>
    </row>
    <row r="17" spans="2:10" ht="15" customHeight="1" x14ac:dyDescent="0.25">
      <c r="B17" s="7" t="s">
        <v>4</v>
      </c>
      <c r="C17" s="4" t="s">
        <v>5</v>
      </c>
      <c r="D17" s="5">
        <v>24</v>
      </c>
      <c r="E17" s="17">
        <v>1199.52</v>
      </c>
      <c r="F17" s="17">
        <v>729.14</v>
      </c>
      <c r="G17" s="17">
        <v>1917.89</v>
      </c>
      <c r="H17" s="17">
        <f t="shared" si="0"/>
        <v>192.32750000000001</v>
      </c>
      <c r="I17" s="17">
        <f t="shared" si="1"/>
        <v>3846.55</v>
      </c>
      <c r="J17" s="18">
        <f t="shared" si="2"/>
        <v>53851.700000000004</v>
      </c>
    </row>
    <row r="18" spans="2:10" ht="15" customHeight="1" x14ac:dyDescent="0.25">
      <c r="B18" s="7" t="s">
        <v>4</v>
      </c>
      <c r="C18" s="4" t="s">
        <v>5</v>
      </c>
      <c r="D18" s="5">
        <v>26</v>
      </c>
      <c r="E18" s="17">
        <v>1199.52</v>
      </c>
      <c r="F18" s="17">
        <v>873.38</v>
      </c>
      <c r="G18" s="17">
        <v>2222.41</v>
      </c>
      <c r="H18" s="17">
        <f t="shared" si="0"/>
        <v>214.76549999999997</v>
      </c>
      <c r="I18" s="17">
        <f t="shared" si="1"/>
        <v>4295.3099999999995</v>
      </c>
      <c r="J18" s="18">
        <f t="shared" si="2"/>
        <v>60134.34</v>
      </c>
    </row>
    <row r="19" spans="2:10" ht="15" customHeight="1" x14ac:dyDescent="0.25">
      <c r="B19" s="7" t="s">
        <v>6</v>
      </c>
      <c r="C19" s="4" t="s">
        <v>7</v>
      </c>
      <c r="D19" s="5">
        <v>14</v>
      </c>
      <c r="E19" s="17">
        <v>900.63</v>
      </c>
      <c r="F19" s="17">
        <v>381.57</v>
      </c>
      <c r="G19" s="17">
        <v>577.98</v>
      </c>
      <c r="H19" s="17">
        <f t="shared" si="0"/>
        <v>93.009000000000015</v>
      </c>
      <c r="I19" s="17">
        <f t="shared" si="1"/>
        <v>1860.18</v>
      </c>
      <c r="J19" s="18">
        <f t="shared" si="2"/>
        <v>26042.52</v>
      </c>
    </row>
    <row r="20" spans="2:10" ht="15" customHeight="1" x14ac:dyDescent="0.25">
      <c r="B20" s="7" t="s">
        <v>6</v>
      </c>
      <c r="C20" s="4" t="s">
        <v>7</v>
      </c>
      <c r="D20" s="5" t="s">
        <v>24</v>
      </c>
      <c r="E20" s="17">
        <v>900.63</v>
      </c>
      <c r="F20" s="17">
        <v>381.57</v>
      </c>
      <c r="G20" s="17">
        <v>778.33</v>
      </c>
      <c r="H20" s="17">
        <f t="shared" si="0"/>
        <v>103.02650000000001</v>
      </c>
      <c r="I20" s="17">
        <f t="shared" si="1"/>
        <v>2060.5300000000002</v>
      </c>
      <c r="J20" s="18">
        <f t="shared" si="2"/>
        <v>28847.420000000002</v>
      </c>
    </row>
    <row r="21" spans="2:10" ht="15" customHeight="1" x14ac:dyDescent="0.25">
      <c r="B21" s="7" t="s">
        <v>6</v>
      </c>
      <c r="C21" s="4" t="s">
        <v>7</v>
      </c>
      <c r="D21" s="5">
        <v>16</v>
      </c>
      <c r="E21" s="17">
        <v>900.63</v>
      </c>
      <c r="F21" s="17">
        <v>437.73</v>
      </c>
      <c r="G21" s="17">
        <v>613.07000000000005</v>
      </c>
      <c r="H21" s="17">
        <f t="shared" si="0"/>
        <v>97.571500000000015</v>
      </c>
      <c r="I21" s="17">
        <f t="shared" si="1"/>
        <v>1951.4300000000003</v>
      </c>
      <c r="J21" s="18">
        <f t="shared" si="2"/>
        <v>27320.020000000004</v>
      </c>
    </row>
    <row r="22" spans="2:10" ht="15" customHeight="1" x14ac:dyDescent="0.25">
      <c r="B22" s="7" t="s">
        <v>6</v>
      </c>
      <c r="C22" s="4" t="s">
        <v>7</v>
      </c>
      <c r="D22" s="5">
        <v>18</v>
      </c>
      <c r="E22" s="17">
        <v>900.63</v>
      </c>
      <c r="F22" s="17">
        <v>493.86</v>
      </c>
      <c r="G22" s="17">
        <v>651.23</v>
      </c>
      <c r="H22" s="17">
        <f t="shared" si="0"/>
        <v>102.286</v>
      </c>
      <c r="I22" s="17">
        <f t="shared" si="1"/>
        <v>2045.72</v>
      </c>
      <c r="J22" s="18">
        <f t="shared" si="2"/>
        <v>28640.080000000002</v>
      </c>
    </row>
    <row r="23" spans="2:10" ht="15" customHeight="1" x14ac:dyDescent="0.25">
      <c r="B23" s="7" t="s">
        <v>6</v>
      </c>
      <c r="C23" s="4" t="s">
        <v>7</v>
      </c>
      <c r="D23" s="5">
        <v>20</v>
      </c>
      <c r="E23" s="17">
        <v>900.63</v>
      </c>
      <c r="F23" s="17">
        <v>550.01</v>
      </c>
      <c r="G23" s="17">
        <v>672.73</v>
      </c>
      <c r="H23" s="17">
        <f t="shared" si="0"/>
        <v>106.16849999999999</v>
      </c>
      <c r="I23" s="17">
        <f t="shared" si="1"/>
        <v>2123.37</v>
      </c>
      <c r="J23" s="18">
        <f t="shared" si="2"/>
        <v>29727.18</v>
      </c>
    </row>
    <row r="24" spans="2:10" ht="15" customHeight="1" x14ac:dyDescent="0.25">
      <c r="B24" s="7" t="s">
        <v>6</v>
      </c>
      <c r="C24" s="4" t="s">
        <v>7</v>
      </c>
      <c r="D24" s="5" t="s">
        <v>14</v>
      </c>
      <c r="E24" s="17">
        <v>900.63</v>
      </c>
      <c r="F24" s="17">
        <v>550.01</v>
      </c>
      <c r="G24" s="17">
        <v>1222.05</v>
      </c>
      <c r="H24" s="17">
        <f t="shared" si="0"/>
        <v>133.63449999999997</v>
      </c>
      <c r="I24" s="17">
        <f t="shared" si="1"/>
        <v>2672.6899999999996</v>
      </c>
      <c r="J24" s="18">
        <f t="shared" si="2"/>
        <v>37417.659999999996</v>
      </c>
    </row>
    <row r="25" spans="2:10" ht="15" customHeight="1" x14ac:dyDescent="0.25">
      <c r="B25" s="7" t="s">
        <v>6</v>
      </c>
      <c r="C25" s="4" t="s">
        <v>7</v>
      </c>
      <c r="D25" s="5" t="s">
        <v>15</v>
      </c>
      <c r="E25" s="17">
        <v>900.63</v>
      </c>
      <c r="F25" s="17">
        <v>550.01</v>
      </c>
      <c r="G25" s="17">
        <v>1308.1500000000001</v>
      </c>
      <c r="H25" s="17">
        <f t="shared" si="0"/>
        <v>137.93950000000001</v>
      </c>
      <c r="I25" s="17">
        <f t="shared" si="1"/>
        <v>2758.79</v>
      </c>
      <c r="J25" s="18">
        <f t="shared" si="2"/>
        <v>38623.06</v>
      </c>
    </row>
    <row r="26" spans="2:10" ht="15" customHeight="1" x14ac:dyDescent="0.25">
      <c r="B26" s="7" t="s">
        <v>6</v>
      </c>
      <c r="C26" s="4" t="s">
        <v>8</v>
      </c>
      <c r="D26" s="5" t="s">
        <v>25</v>
      </c>
      <c r="E26" s="17">
        <v>749.58</v>
      </c>
      <c r="F26" s="17">
        <v>409.59</v>
      </c>
      <c r="G26" s="17">
        <v>1346.26</v>
      </c>
      <c r="H26" s="17">
        <f t="shared" si="0"/>
        <v>125.27150000000002</v>
      </c>
      <c r="I26" s="17">
        <f t="shared" si="1"/>
        <v>2505.4300000000003</v>
      </c>
      <c r="J26" s="18">
        <f t="shared" si="2"/>
        <v>35076.020000000004</v>
      </c>
    </row>
    <row r="27" spans="2:10" ht="15" customHeight="1" x14ac:dyDescent="0.25">
      <c r="B27" s="7" t="s">
        <v>9</v>
      </c>
      <c r="C27" s="4" t="s">
        <v>10</v>
      </c>
      <c r="D27" s="5">
        <v>12</v>
      </c>
      <c r="E27" s="17">
        <v>686.07</v>
      </c>
      <c r="F27" s="17">
        <v>325.35000000000002</v>
      </c>
      <c r="G27" s="17">
        <v>551.80999999999995</v>
      </c>
      <c r="H27" s="17">
        <f t="shared" si="0"/>
        <v>78.161500000000004</v>
      </c>
      <c r="I27" s="17">
        <f t="shared" si="1"/>
        <v>1563.23</v>
      </c>
      <c r="J27" s="18">
        <f t="shared" si="2"/>
        <v>21885.22</v>
      </c>
    </row>
    <row r="28" spans="2:10" ht="15" customHeight="1" thickBot="1" x14ac:dyDescent="0.3">
      <c r="B28" s="9" t="s">
        <v>9</v>
      </c>
      <c r="C28" s="10" t="s">
        <v>10</v>
      </c>
      <c r="D28" s="11">
        <v>14</v>
      </c>
      <c r="E28" s="32">
        <v>686.07</v>
      </c>
      <c r="F28" s="32">
        <v>381.57</v>
      </c>
      <c r="G28" s="32">
        <v>587.54</v>
      </c>
      <c r="H28" s="32">
        <f t="shared" si="0"/>
        <v>82.759000000000015</v>
      </c>
      <c r="I28" s="32">
        <f t="shared" si="1"/>
        <v>1655.18</v>
      </c>
      <c r="J28" s="33">
        <f t="shared" si="2"/>
        <v>23172.52</v>
      </c>
    </row>
    <row r="29" spans="2:10" x14ac:dyDescent="0.25">
      <c r="E29" s="27"/>
      <c r="F29" s="27"/>
      <c r="G29" s="27"/>
      <c r="H29" s="27"/>
      <c r="I29" s="27"/>
      <c r="J29" s="27"/>
    </row>
    <row r="31" spans="2:10" s="2" customFormat="1" x14ac:dyDescent="0.25">
      <c r="B31" s="2" t="s">
        <v>26</v>
      </c>
      <c r="C31" s="25"/>
    </row>
    <row r="32" spans="2:10" x14ac:dyDescent="0.25">
      <c r="C32" s="3"/>
      <c r="D32" s="1"/>
    </row>
    <row r="33" spans="2:10" x14ac:dyDescent="0.25">
      <c r="B33" s="1" t="s">
        <v>27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34" t="s">
        <v>28</v>
      </c>
      <c r="C35" s="34"/>
      <c r="D35" s="34"/>
      <c r="E35" s="34"/>
      <c r="F35" s="34"/>
      <c r="G35" s="34"/>
      <c r="H35" s="34"/>
      <c r="I35" s="34"/>
      <c r="J35" s="34"/>
    </row>
    <row r="36" spans="2:10" ht="8.1" customHeight="1" x14ac:dyDescent="0.25">
      <c r="C36" s="3"/>
      <c r="D36" s="1"/>
    </row>
    <row r="37" spans="2:10" ht="60" customHeight="1" x14ac:dyDescent="0.25">
      <c r="B37" s="34" t="s">
        <v>29</v>
      </c>
      <c r="C37" s="34"/>
      <c r="D37" s="34"/>
      <c r="E37" s="34"/>
      <c r="F37" s="34"/>
      <c r="G37" s="34"/>
      <c r="H37" s="34"/>
      <c r="I37" s="34"/>
      <c r="J37" s="34"/>
    </row>
    <row r="38" spans="2:10" ht="8.1" customHeight="1" x14ac:dyDescent="0.25">
      <c r="C38" s="3"/>
      <c r="D38" s="1"/>
    </row>
    <row r="39" spans="2:10" ht="50.1" customHeight="1" x14ac:dyDescent="0.25">
      <c r="B39" s="34" t="s">
        <v>30</v>
      </c>
      <c r="C39" s="34"/>
      <c r="D39" s="34"/>
      <c r="E39" s="34"/>
      <c r="F39" s="34"/>
      <c r="G39" s="34"/>
      <c r="H39" s="34"/>
      <c r="I39" s="34"/>
      <c r="J39" s="34"/>
    </row>
    <row r="40" spans="2:10" ht="8.1" customHeight="1" x14ac:dyDescent="0.25">
      <c r="C40" s="3"/>
      <c r="D40" s="1"/>
    </row>
    <row r="41" spans="2:10" ht="35.1" customHeight="1" x14ac:dyDescent="0.25">
      <c r="B41" s="34" t="s">
        <v>31</v>
      </c>
      <c r="C41" s="34"/>
      <c r="D41" s="34"/>
      <c r="E41" s="34"/>
      <c r="F41" s="34"/>
      <c r="G41" s="34"/>
      <c r="H41" s="34"/>
      <c r="I41" s="34"/>
      <c r="J41" s="34"/>
    </row>
    <row r="42" spans="2:10" ht="8.1" customHeight="1" x14ac:dyDescent="0.25">
      <c r="C42" s="3"/>
      <c r="D42" s="1"/>
    </row>
    <row r="43" spans="2:10" ht="51" customHeight="1" x14ac:dyDescent="0.25">
      <c r="B43" s="34" t="s">
        <v>32</v>
      </c>
      <c r="C43" s="34"/>
      <c r="D43" s="34"/>
      <c r="E43" s="34"/>
      <c r="F43" s="34"/>
      <c r="G43" s="34"/>
      <c r="H43" s="34"/>
      <c r="I43" s="34"/>
      <c r="J43" s="34"/>
    </row>
  </sheetData>
  <mergeCells count="7">
    <mergeCell ref="B43:J43"/>
    <mergeCell ref="B1:J1"/>
    <mergeCell ref="B2:J2"/>
    <mergeCell ref="B35:J35"/>
    <mergeCell ref="B37:J37"/>
    <mergeCell ref="B39:J39"/>
    <mergeCell ref="B41:J41"/>
  </mergeCells>
  <pageMargins left="0.7" right="0.7" top="0.75" bottom="0.75" header="0.3" footer="0.3"/>
  <pageSetup paperSize="9" orientation="landscape" verticalDpi="0" r:id="rId1"/>
  <headerFooter>
    <oddHeader>&amp;L&amp;G&amp;R&amp;"Helvetica LT Light,Cursiva"&amp;10Fecha de actualización: 15 de enero de 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AF25-2B83-4ECA-8FA9-7A77CA02A81D}">
  <dimension ref="B1:J43"/>
  <sheetViews>
    <sheetView showGridLines="0" showRuler="0" view="pageLayout" zoomScale="85" zoomScaleNormal="100" zoomScalePageLayoutView="85" workbookViewId="0">
      <selection activeCell="K22" sqref="K22"/>
    </sheetView>
  </sheetViews>
  <sheetFormatPr defaultRowHeight="15" x14ac:dyDescent="0.25"/>
  <cols>
    <col min="1" max="1" width="9.140625" style="1"/>
    <col min="2" max="2" width="7" style="1" bestFit="1" customWidth="1"/>
    <col min="3" max="3" width="12.7109375" style="1" bestFit="1" customWidth="1"/>
    <col min="4" max="4" width="13.85546875" style="3" customWidth="1"/>
    <col min="5" max="5" width="10.5703125" style="1" bestFit="1" customWidth="1"/>
    <col min="6" max="6" width="14.7109375" style="1" customWidth="1"/>
    <col min="7" max="7" width="14.4257812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ht="15.75" x14ac:dyDescent="0.25">
      <c r="B1" s="35" t="s">
        <v>41</v>
      </c>
      <c r="C1" s="36"/>
      <c r="D1" s="36"/>
      <c r="E1" s="36"/>
      <c r="F1" s="36"/>
      <c r="G1" s="36"/>
      <c r="H1" s="36"/>
      <c r="I1" s="36"/>
      <c r="J1" s="37"/>
    </row>
    <row r="2" spans="2:10" s="19" customFormat="1" ht="30" customHeight="1" thickBot="1" x14ac:dyDescent="0.3">
      <c r="B2" s="38" t="s">
        <v>42</v>
      </c>
      <c r="C2" s="39"/>
      <c r="D2" s="39"/>
      <c r="E2" s="39"/>
      <c r="F2" s="39"/>
      <c r="G2" s="39"/>
      <c r="H2" s="39"/>
      <c r="I2" s="39"/>
      <c r="J2" s="40"/>
    </row>
    <row r="3" spans="2:10" s="2" customFormat="1" ht="30" customHeight="1" thickBot="1" x14ac:dyDescent="0.3">
      <c r="B3" s="28" t="s">
        <v>17</v>
      </c>
      <c r="C3" s="29" t="s">
        <v>18</v>
      </c>
      <c r="D3" s="29" t="s">
        <v>19</v>
      </c>
      <c r="E3" s="29" t="s">
        <v>20</v>
      </c>
      <c r="F3" s="30" t="s">
        <v>21</v>
      </c>
      <c r="G3" s="30" t="s">
        <v>22</v>
      </c>
      <c r="H3" s="29" t="s">
        <v>23</v>
      </c>
      <c r="I3" s="30" t="s">
        <v>0</v>
      </c>
      <c r="J3" s="31" t="s">
        <v>1</v>
      </c>
    </row>
    <row r="4" spans="2:10" ht="15" customHeight="1" x14ac:dyDescent="0.25">
      <c r="B4" s="14" t="s">
        <v>2</v>
      </c>
      <c r="C4" s="15" t="s">
        <v>3</v>
      </c>
      <c r="D4" s="16">
        <v>20</v>
      </c>
      <c r="E4" s="17">
        <v>1366.74</v>
      </c>
      <c r="F4" s="17">
        <v>541.88</v>
      </c>
      <c r="G4" s="17">
        <v>673.81113357553886</v>
      </c>
      <c r="H4" s="17">
        <v>129.1215</v>
      </c>
      <c r="I4" s="17">
        <v>2582.4299999999998</v>
      </c>
      <c r="J4" s="18">
        <v>36154.019999999997</v>
      </c>
    </row>
    <row r="5" spans="2:10" ht="15" customHeight="1" x14ac:dyDescent="0.25">
      <c r="B5" s="7" t="s">
        <v>2</v>
      </c>
      <c r="C5" s="4" t="s">
        <v>3</v>
      </c>
      <c r="D5" s="5">
        <v>21</v>
      </c>
      <c r="E5" s="6">
        <v>1366.74</v>
      </c>
      <c r="F5" s="6">
        <v>583.36</v>
      </c>
      <c r="G5" s="6">
        <v>718.19</v>
      </c>
      <c r="H5" s="6">
        <v>133.4145</v>
      </c>
      <c r="I5" s="6">
        <v>2668.29</v>
      </c>
      <c r="J5" s="8">
        <v>37356.06</v>
      </c>
    </row>
    <row r="6" spans="2:10" ht="15" customHeight="1" x14ac:dyDescent="0.25">
      <c r="B6" s="7" t="s">
        <v>2</v>
      </c>
      <c r="C6" s="4" t="s">
        <v>3</v>
      </c>
      <c r="D6" s="5">
        <v>22</v>
      </c>
      <c r="E6" s="6">
        <v>1366.74</v>
      </c>
      <c r="F6" s="6">
        <v>628.30999999999995</v>
      </c>
      <c r="G6" s="6">
        <v>1051.79</v>
      </c>
      <c r="H6" s="6">
        <v>152.34200000000001</v>
      </c>
      <c r="I6" s="6">
        <v>3046.84</v>
      </c>
      <c r="J6" s="8">
        <v>42655.76</v>
      </c>
    </row>
    <row r="7" spans="2:10" ht="15" customHeight="1" x14ac:dyDescent="0.25">
      <c r="B7" s="7" t="s">
        <v>2</v>
      </c>
      <c r="C7" s="4" t="s">
        <v>3</v>
      </c>
      <c r="D7" s="5">
        <v>24</v>
      </c>
      <c r="E7" s="6">
        <v>1366.74</v>
      </c>
      <c r="F7" s="6">
        <v>718.36</v>
      </c>
      <c r="G7" s="6">
        <v>2197.9499999999998</v>
      </c>
      <c r="H7" s="6">
        <v>214.15249999999997</v>
      </c>
      <c r="I7" s="6">
        <v>4283.0499999999993</v>
      </c>
      <c r="J7" s="8">
        <v>59962.69999999999</v>
      </c>
    </row>
    <row r="8" spans="2:10" ht="15" customHeight="1" x14ac:dyDescent="0.25">
      <c r="B8" s="7" t="s">
        <v>2</v>
      </c>
      <c r="C8" s="4" t="s">
        <v>3</v>
      </c>
      <c r="D8" s="5">
        <v>26</v>
      </c>
      <c r="E8" s="6">
        <v>1366.74</v>
      </c>
      <c r="F8" s="6">
        <v>860.47</v>
      </c>
      <c r="G8" s="6">
        <v>2401.6669485191023</v>
      </c>
      <c r="H8" s="6">
        <v>231.44384742595514</v>
      </c>
      <c r="I8" s="6">
        <v>4628.8769485191024</v>
      </c>
      <c r="J8" s="8">
        <v>64804.277279267437</v>
      </c>
    </row>
    <row r="9" spans="2:10" ht="15" customHeight="1" x14ac:dyDescent="0.25">
      <c r="B9" s="7" t="s">
        <v>2</v>
      </c>
      <c r="C9" s="4" t="s">
        <v>3</v>
      </c>
      <c r="D9" s="5">
        <v>27</v>
      </c>
      <c r="E9" s="6">
        <v>1366.74</v>
      </c>
      <c r="F9" s="6">
        <v>980.76</v>
      </c>
      <c r="G9" s="6">
        <v>2849.95</v>
      </c>
      <c r="H9" s="6">
        <v>259.8725</v>
      </c>
      <c r="I9" s="6">
        <v>5197.45</v>
      </c>
      <c r="J9" s="8">
        <v>72764.3</v>
      </c>
    </row>
    <row r="10" spans="2:10" ht="15" customHeight="1" x14ac:dyDescent="0.25">
      <c r="B10" s="7" t="s">
        <v>2</v>
      </c>
      <c r="C10" s="4" t="s">
        <v>3</v>
      </c>
      <c r="D10" s="5">
        <v>28</v>
      </c>
      <c r="E10" s="6">
        <v>1366.74</v>
      </c>
      <c r="F10" s="6">
        <v>1025.83</v>
      </c>
      <c r="G10" s="6">
        <v>3039.35</v>
      </c>
      <c r="H10" s="6">
        <v>271.596</v>
      </c>
      <c r="I10" s="6">
        <v>5431.92</v>
      </c>
      <c r="J10" s="8">
        <v>76046.880000000005</v>
      </c>
    </row>
    <row r="11" spans="2:10" ht="15" customHeight="1" x14ac:dyDescent="0.25">
      <c r="B11" s="7" t="s">
        <v>2</v>
      </c>
      <c r="C11" s="4" t="s">
        <v>3</v>
      </c>
      <c r="D11" s="5">
        <v>30</v>
      </c>
      <c r="E11" s="6">
        <v>1366.74</v>
      </c>
      <c r="F11" s="6">
        <v>1193.8599999999999</v>
      </c>
      <c r="G11" s="6">
        <v>3363.1</v>
      </c>
      <c r="H11" s="6">
        <v>296.185</v>
      </c>
      <c r="I11" s="6">
        <v>5923.7</v>
      </c>
      <c r="J11" s="8">
        <v>82931.8</v>
      </c>
    </row>
    <row r="12" spans="2:10" ht="15" customHeight="1" x14ac:dyDescent="0.25">
      <c r="B12" s="7" t="s">
        <v>2</v>
      </c>
      <c r="C12" s="4" t="s">
        <v>3</v>
      </c>
      <c r="D12" s="5" t="s">
        <v>11</v>
      </c>
      <c r="E12" s="6">
        <v>1366.74</v>
      </c>
      <c r="F12" s="6">
        <v>1193.8599999999999</v>
      </c>
      <c r="G12" s="6">
        <v>3807.03</v>
      </c>
      <c r="H12" s="6">
        <v>318.38150000000002</v>
      </c>
      <c r="I12" s="6">
        <v>6367.63</v>
      </c>
      <c r="J12" s="8">
        <v>89146.82</v>
      </c>
    </row>
    <row r="13" spans="2:10" ht="15" customHeight="1" x14ac:dyDescent="0.25">
      <c r="B13" s="7" t="s">
        <v>4</v>
      </c>
      <c r="C13" s="4" t="s">
        <v>5</v>
      </c>
      <c r="D13" s="5" t="s">
        <v>12</v>
      </c>
      <c r="E13" s="6">
        <v>1181.79</v>
      </c>
      <c r="F13" s="6">
        <v>486.56</v>
      </c>
      <c r="G13" s="6">
        <v>605.12</v>
      </c>
      <c r="H13" s="6">
        <v>113.67349999999999</v>
      </c>
      <c r="I13" s="6">
        <v>2273.4699999999998</v>
      </c>
      <c r="J13" s="8">
        <v>31828.579999999998</v>
      </c>
    </row>
    <row r="14" spans="2:10" ht="15" customHeight="1" x14ac:dyDescent="0.25">
      <c r="B14" s="7" t="s">
        <v>4</v>
      </c>
      <c r="C14" s="4" t="s">
        <v>5</v>
      </c>
      <c r="D14" s="5" t="s">
        <v>13</v>
      </c>
      <c r="E14" s="6">
        <v>1181.79</v>
      </c>
      <c r="F14" s="6">
        <v>486.56</v>
      </c>
      <c r="G14" s="6">
        <v>700.62</v>
      </c>
      <c r="H14" s="6">
        <v>118.4485</v>
      </c>
      <c r="I14" s="6">
        <v>2368.9699999999998</v>
      </c>
      <c r="J14" s="8">
        <v>33165.579999999994</v>
      </c>
    </row>
    <row r="15" spans="2:10" ht="15" customHeight="1" x14ac:dyDescent="0.25">
      <c r="B15" s="7" t="s">
        <v>4</v>
      </c>
      <c r="C15" s="4" t="s">
        <v>5</v>
      </c>
      <c r="D15" s="5">
        <v>20</v>
      </c>
      <c r="E15" s="6">
        <v>1181.79</v>
      </c>
      <c r="F15" s="6">
        <v>541.88</v>
      </c>
      <c r="G15" s="6">
        <v>705.67</v>
      </c>
      <c r="H15" s="6">
        <v>121.46700000000001</v>
      </c>
      <c r="I15" s="6">
        <v>2429.34</v>
      </c>
      <c r="J15" s="8">
        <v>34010.76</v>
      </c>
    </row>
    <row r="16" spans="2:10" ht="15" customHeight="1" x14ac:dyDescent="0.25">
      <c r="B16" s="7" t="s">
        <v>4</v>
      </c>
      <c r="C16" s="4" t="s">
        <v>5</v>
      </c>
      <c r="D16" s="5">
        <v>22</v>
      </c>
      <c r="E16" s="6">
        <v>1181.79</v>
      </c>
      <c r="F16" s="6">
        <v>628.30999999999995</v>
      </c>
      <c r="G16" s="6">
        <v>830.96</v>
      </c>
      <c r="H16" s="6">
        <v>132.053</v>
      </c>
      <c r="I16" s="6">
        <v>2641.06</v>
      </c>
      <c r="J16" s="8">
        <v>36974.839999999997</v>
      </c>
    </row>
    <row r="17" spans="2:10" ht="15" customHeight="1" x14ac:dyDescent="0.25">
      <c r="B17" s="7" t="s">
        <v>4</v>
      </c>
      <c r="C17" s="4" t="s">
        <v>5</v>
      </c>
      <c r="D17" s="5">
        <v>24</v>
      </c>
      <c r="E17" s="6">
        <v>1181.79</v>
      </c>
      <c r="F17" s="6">
        <v>718.36</v>
      </c>
      <c r="G17" s="6">
        <v>1889.5490624918887</v>
      </c>
      <c r="H17" s="6">
        <v>189.48495312459445</v>
      </c>
      <c r="I17" s="6">
        <v>3789.699062491889</v>
      </c>
      <c r="J17" s="8">
        <v>53055.786874886442</v>
      </c>
    </row>
    <row r="18" spans="2:10" ht="15" customHeight="1" x14ac:dyDescent="0.25">
      <c r="B18" s="7" t="s">
        <v>4</v>
      </c>
      <c r="C18" s="4" t="s">
        <v>5</v>
      </c>
      <c r="D18" s="5">
        <v>26</v>
      </c>
      <c r="E18" s="6">
        <v>1181.79</v>
      </c>
      <c r="F18" s="6">
        <v>860.47</v>
      </c>
      <c r="G18" s="6">
        <v>2189.5643014611892</v>
      </c>
      <c r="H18" s="6">
        <v>211.59121507305946</v>
      </c>
      <c r="I18" s="6">
        <v>4231.824301461189</v>
      </c>
      <c r="J18" s="8">
        <v>59245.540220456649</v>
      </c>
    </row>
    <row r="19" spans="2:10" ht="15" customHeight="1" x14ac:dyDescent="0.25">
      <c r="B19" s="7" t="s">
        <v>6</v>
      </c>
      <c r="C19" s="4" t="s">
        <v>7</v>
      </c>
      <c r="D19" s="5">
        <v>14</v>
      </c>
      <c r="E19" s="6">
        <v>887.32</v>
      </c>
      <c r="F19" s="6">
        <v>375.93</v>
      </c>
      <c r="G19" s="6">
        <v>569.44000000000005</v>
      </c>
      <c r="H19" s="6">
        <v>91.634500000000003</v>
      </c>
      <c r="I19" s="6">
        <v>1832.69</v>
      </c>
      <c r="J19" s="8">
        <v>25657.66</v>
      </c>
    </row>
    <row r="20" spans="2:10" ht="15" customHeight="1" x14ac:dyDescent="0.25">
      <c r="B20" s="7" t="s">
        <v>6</v>
      </c>
      <c r="C20" s="4" t="s">
        <v>7</v>
      </c>
      <c r="D20" s="5" t="s">
        <v>24</v>
      </c>
      <c r="E20" s="6">
        <v>887.32</v>
      </c>
      <c r="F20" s="6">
        <v>375.93</v>
      </c>
      <c r="G20" s="6">
        <v>766.83</v>
      </c>
      <c r="H20" s="6">
        <v>101.504</v>
      </c>
      <c r="I20" s="6">
        <v>2030.08</v>
      </c>
      <c r="J20" s="8">
        <v>28421.119999999999</v>
      </c>
    </row>
    <row r="21" spans="2:10" ht="15" customHeight="1" x14ac:dyDescent="0.25">
      <c r="B21" s="7" t="s">
        <v>6</v>
      </c>
      <c r="C21" s="4" t="s">
        <v>7</v>
      </c>
      <c r="D21" s="5">
        <v>16</v>
      </c>
      <c r="E21" s="6">
        <v>887.32</v>
      </c>
      <c r="F21" s="6">
        <v>431.26</v>
      </c>
      <c r="G21" s="6">
        <v>604.01</v>
      </c>
      <c r="H21" s="6">
        <v>96.129500000000007</v>
      </c>
      <c r="I21" s="6">
        <v>1922.59</v>
      </c>
      <c r="J21" s="8">
        <v>26916.26</v>
      </c>
    </row>
    <row r="22" spans="2:10" ht="15" customHeight="1" x14ac:dyDescent="0.25">
      <c r="B22" s="7" t="s">
        <v>6</v>
      </c>
      <c r="C22" s="4" t="s">
        <v>7</v>
      </c>
      <c r="D22" s="5">
        <v>18</v>
      </c>
      <c r="E22" s="6">
        <v>887.32</v>
      </c>
      <c r="F22" s="6">
        <v>486.56</v>
      </c>
      <c r="G22" s="6">
        <v>641.61</v>
      </c>
      <c r="H22" s="6">
        <v>100.77450000000002</v>
      </c>
      <c r="I22" s="6">
        <v>2015.4900000000002</v>
      </c>
      <c r="J22" s="8">
        <v>28216.860000000004</v>
      </c>
    </row>
    <row r="23" spans="2:10" ht="15" customHeight="1" x14ac:dyDescent="0.25">
      <c r="B23" s="7" t="s">
        <v>6</v>
      </c>
      <c r="C23" s="4" t="s">
        <v>7</v>
      </c>
      <c r="D23" s="5">
        <v>20</v>
      </c>
      <c r="E23" s="6">
        <v>887.32</v>
      </c>
      <c r="F23" s="6">
        <v>541.88</v>
      </c>
      <c r="G23" s="6">
        <v>662.79</v>
      </c>
      <c r="H23" s="6">
        <v>104.59949999999999</v>
      </c>
      <c r="I23" s="6">
        <v>2091.9899999999998</v>
      </c>
      <c r="J23" s="8">
        <v>29287.859999999997</v>
      </c>
    </row>
    <row r="24" spans="2:10" ht="15" customHeight="1" x14ac:dyDescent="0.25">
      <c r="B24" s="7" t="s">
        <v>6</v>
      </c>
      <c r="C24" s="4" t="s">
        <v>7</v>
      </c>
      <c r="D24" s="5" t="s">
        <v>14</v>
      </c>
      <c r="E24" s="6">
        <v>887.32</v>
      </c>
      <c r="F24" s="6">
        <v>541.88</v>
      </c>
      <c r="G24" s="6">
        <v>1203.99</v>
      </c>
      <c r="H24" s="6">
        <v>131.65950000000001</v>
      </c>
      <c r="I24" s="6">
        <v>2633.19</v>
      </c>
      <c r="J24" s="8">
        <v>36864.660000000003</v>
      </c>
    </row>
    <row r="25" spans="2:10" ht="15" customHeight="1" x14ac:dyDescent="0.25">
      <c r="B25" s="7" t="s">
        <v>6</v>
      </c>
      <c r="C25" s="4" t="s">
        <v>7</v>
      </c>
      <c r="D25" s="5" t="s">
        <v>15</v>
      </c>
      <c r="E25" s="6">
        <v>887.32</v>
      </c>
      <c r="F25" s="6">
        <v>541.88</v>
      </c>
      <c r="G25" s="6">
        <v>1288.82</v>
      </c>
      <c r="H25" s="6">
        <v>135.90100000000001</v>
      </c>
      <c r="I25" s="6">
        <v>2718.02</v>
      </c>
      <c r="J25" s="8">
        <v>38052.28</v>
      </c>
    </row>
    <row r="26" spans="2:10" ht="15" customHeight="1" x14ac:dyDescent="0.25">
      <c r="B26" s="7" t="s">
        <v>6</v>
      </c>
      <c r="C26" s="4" t="s">
        <v>8</v>
      </c>
      <c r="D26" s="5" t="s">
        <v>25</v>
      </c>
      <c r="E26" s="6">
        <v>738.5</v>
      </c>
      <c r="F26" s="6">
        <v>403.54</v>
      </c>
      <c r="G26" s="6">
        <v>1326.36</v>
      </c>
      <c r="H26" s="6">
        <v>123.41999999999999</v>
      </c>
      <c r="I26" s="6">
        <v>2468.3999999999996</v>
      </c>
      <c r="J26" s="8">
        <v>34557.599999999991</v>
      </c>
    </row>
    <row r="27" spans="2:10" ht="15" customHeight="1" x14ac:dyDescent="0.25">
      <c r="B27" s="7" t="s">
        <v>9</v>
      </c>
      <c r="C27" s="4" t="s">
        <v>10</v>
      </c>
      <c r="D27" s="5">
        <v>12</v>
      </c>
      <c r="E27" s="6">
        <v>675.93</v>
      </c>
      <c r="F27" s="6">
        <v>320.54000000000002</v>
      </c>
      <c r="G27" s="6">
        <v>543.66</v>
      </c>
      <c r="H27" s="6">
        <v>77.006500000000017</v>
      </c>
      <c r="I27" s="6">
        <v>1540.13</v>
      </c>
      <c r="J27" s="8">
        <v>21561.82</v>
      </c>
    </row>
    <row r="28" spans="2:10" ht="15" customHeight="1" thickBot="1" x14ac:dyDescent="0.3">
      <c r="B28" s="9" t="s">
        <v>9</v>
      </c>
      <c r="C28" s="10" t="s">
        <v>10</v>
      </c>
      <c r="D28" s="11">
        <v>14</v>
      </c>
      <c r="E28" s="12">
        <v>675.93</v>
      </c>
      <c r="F28" s="12">
        <v>375.93</v>
      </c>
      <c r="G28" s="12">
        <v>578.86</v>
      </c>
      <c r="H28" s="12">
        <v>81.536000000000001</v>
      </c>
      <c r="I28" s="12">
        <v>1630.7199999999998</v>
      </c>
      <c r="J28" s="13">
        <v>22830.079999999998</v>
      </c>
    </row>
    <row r="29" spans="2:10" x14ac:dyDescent="0.25">
      <c r="E29" s="27"/>
      <c r="F29" s="27"/>
      <c r="G29" s="27"/>
      <c r="H29" s="27"/>
      <c r="I29" s="27"/>
      <c r="J29" s="27"/>
    </row>
    <row r="31" spans="2:10" s="2" customFormat="1" x14ac:dyDescent="0.25">
      <c r="B31" s="2" t="s">
        <v>26</v>
      </c>
      <c r="C31" s="25"/>
    </row>
    <row r="32" spans="2:10" x14ac:dyDescent="0.25">
      <c r="C32" s="3"/>
      <c r="D32" s="1"/>
    </row>
    <row r="33" spans="2:10" x14ac:dyDescent="0.25">
      <c r="B33" s="1" t="s">
        <v>27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34" t="s">
        <v>28</v>
      </c>
      <c r="C35" s="34"/>
      <c r="D35" s="34"/>
      <c r="E35" s="34"/>
      <c r="F35" s="34"/>
      <c r="G35" s="34"/>
      <c r="H35" s="34"/>
      <c r="I35" s="34"/>
      <c r="J35" s="34"/>
    </row>
    <row r="36" spans="2:10" ht="8.1" customHeight="1" x14ac:dyDescent="0.25">
      <c r="C36" s="3"/>
      <c r="D36" s="1"/>
    </row>
    <row r="37" spans="2:10" ht="60" customHeight="1" x14ac:dyDescent="0.25">
      <c r="B37" s="34" t="s">
        <v>29</v>
      </c>
      <c r="C37" s="34"/>
      <c r="D37" s="34"/>
      <c r="E37" s="34"/>
      <c r="F37" s="34"/>
      <c r="G37" s="34"/>
      <c r="H37" s="34"/>
      <c r="I37" s="34"/>
      <c r="J37" s="34"/>
    </row>
    <row r="38" spans="2:10" ht="8.1" customHeight="1" x14ac:dyDescent="0.25">
      <c r="C38" s="3"/>
      <c r="D38" s="1"/>
    </row>
    <row r="39" spans="2:10" ht="50.1" customHeight="1" x14ac:dyDescent="0.25">
      <c r="B39" s="34" t="s">
        <v>30</v>
      </c>
      <c r="C39" s="34"/>
      <c r="D39" s="34"/>
      <c r="E39" s="34"/>
      <c r="F39" s="34"/>
      <c r="G39" s="34"/>
      <c r="H39" s="34"/>
      <c r="I39" s="34"/>
      <c r="J39" s="34"/>
    </row>
    <row r="40" spans="2:10" ht="8.1" customHeight="1" x14ac:dyDescent="0.25">
      <c r="C40" s="3"/>
      <c r="D40" s="1"/>
    </row>
    <row r="41" spans="2:10" ht="35.1" customHeight="1" x14ac:dyDescent="0.25">
      <c r="B41" s="34" t="s">
        <v>31</v>
      </c>
      <c r="C41" s="34"/>
      <c r="D41" s="34"/>
      <c r="E41" s="34"/>
      <c r="F41" s="34"/>
      <c r="G41" s="34"/>
      <c r="H41" s="34"/>
      <c r="I41" s="34"/>
      <c r="J41" s="34"/>
    </row>
    <row r="42" spans="2:10" ht="8.1" customHeight="1" x14ac:dyDescent="0.25">
      <c r="C42" s="3"/>
      <c r="D42" s="1"/>
    </row>
    <row r="43" spans="2:10" ht="51" customHeight="1" x14ac:dyDescent="0.25">
      <c r="B43" s="34" t="s">
        <v>32</v>
      </c>
      <c r="C43" s="34"/>
      <c r="D43" s="34"/>
      <c r="E43" s="34"/>
      <c r="F43" s="34"/>
      <c r="G43" s="34"/>
      <c r="H43" s="34"/>
      <c r="I43" s="34"/>
      <c r="J43" s="34"/>
    </row>
  </sheetData>
  <mergeCells count="7">
    <mergeCell ref="B43:J43"/>
    <mergeCell ref="B1:J1"/>
    <mergeCell ref="B2:J2"/>
    <mergeCell ref="B35:J35"/>
    <mergeCell ref="B37:J37"/>
    <mergeCell ref="B39:J39"/>
    <mergeCell ref="B41:J41"/>
  </mergeCells>
  <pageMargins left="0.7" right="0.7" top="0.75" bottom="0.75" header="0.3" footer="0.3"/>
  <pageSetup paperSize="9" orientation="landscape" verticalDpi="0" r:id="rId1"/>
  <headerFooter>
    <oddHeader>&amp;L&amp;G&amp;R&amp;"Helvetica LT Light,Cursiva"&amp;10Fecha de actualización: 23 de diciembre de 2025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BE30-BE67-4ED7-B9AB-67C92E90835C}">
  <dimension ref="B1:J43"/>
  <sheetViews>
    <sheetView showGridLines="0" showRuler="0" view="pageLayout" zoomScale="85" zoomScaleNormal="100" zoomScalePageLayoutView="85" workbookViewId="0">
      <selection activeCell="E4" sqref="E4:J28"/>
    </sheetView>
  </sheetViews>
  <sheetFormatPr defaultRowHeight="15" x14ac:dyDescent="0.25"/>
  <cols>
    <col min="1" max="1" width="9.140625" style="1"/>
    <col min="2" max="2" width="7" style="1" bestFit="1" customWidth="1"/>
    <col min="3" max="3" width="12.7109375" style="1" bestFit="1" customWidth="1"/>
    <col min="4" max="4" width="13.85546875" style="3" customWidth="1"/>
    <col min="5" max="5" width="9.5703125" style="1" bestFit="1" customWidth="1"/>
    <col min="6" max="6" width="14.7109375" style="1" customWidth="1"/>
    <col min="7" max="7" width="14.42578125" style="1" customWidth="1"/>
    <col min="8" max="8" width="9.28515625" style="1" bestFit="1" customWidth="1"/>
    <col min="9" max="10" width="14.140625" style="1" customWidth="1"/>
    <col min="11" max="16384" width="9.140625" style="1"/>
  </cols>
  <sheetData>
    <row r="1" spans="2:10" s="20" customFormat="1" ht="15.75" x14ac:dyDescent="0.25">
      <c r="B1" s="35" t="s">
        <v>16</v>
      </c>
      <c r="C1" s="36"/>
      <c r="D1" s="36"/>
      <c r="E1" s="36"/>
      <c r="F1" s="36"/>
      <c r="G1" s="36"/>
      <c r="H1" s="36"/>
      <c r="I1" s="36"/>
      <c r="J1" s="37"/>
    </row>
    <row r="2" spans="2:10" s="19" customFormat="1" ht="45" customHeight="1" thickBot="1" x14ac:dyDescent="0.3">
      <c r="B2" s="38" t="s">
        <v>40</v>
      </c>
      <c r="C2" s="39"/>
      <c r="D2" s="39"/>
      <c r="E2" s="39"/>
      <c r="F2" s="39"/>
      <c r="G2" s="39"/>
      <c r="H2" s="39"/>
      <c r="I2" s="39"/>
      <c r="J2" s="40"/>
    </row>
    <row r="3" spans="2:10" s="2" customFormat="1" ht="30" customHeight="1" x14ac:dyDescent="0.25">
      <c r="B3" s="21" t="s">
        <v>17</v>
      </c>
      <c r="C3" s="22" t="s">
        <v>18</v>
      </c>
      <c r="D3" s="22" t="s">
        <v>19</v>
      </c>
      <c r="E3" s="22" t="s">
        <v>20</v>
      </c>
      <c r="F3" s="23" t="s">
        <v>21</v>
      </c>
      <c r="G3" s="23" t="s">
        <v>22</v>
      </c>
      <c r="H3" s="22" t="s">
        <v>23</v>
      </c>
      <c r="I3" s="23" t="s">
        <v>0</v>
      </c>
      <c r="J3" s="24" t="s">
        <v>1</v>
      </c>
    </row>
    <row r="4" spans="2:10" ht="15" customHeight="1" x14ac:dyDescent="0.25">
      <c r="B4" s="14" t="s">
        <v>2</v>
      </c>
      <c r="C4" s="15" t="s">
        <v>3</v>
      </c>
      <c r="D4" s="16">
        <v>20</v>
      </c>
      <c r="E4" s="17">
        <v>1333.4</v>
      </c>
      <c r="F4" s="17">
        <v>528.66</v>
      </c>
      <c r="G4" s="17">
        <v>657.37671568345252</v>
      </c>
      <c r="H4" s="17">
        <v>125.97249999945926</v>
      </c>
      <c r="I4" s="17">
        <v>2519.4411274424347</v>
      </c>
      <c r="J4" s="18">
        <v>35272.18</v>
      </c>
    </row>
    <row r="5" spans="2:10" ht="15" customHeight="1" x14ac:dyDescent="0.25">
      <c r="B5" s="7" t="s">
        <v>2</v>
      </c>
      <c r="C5" s="4" t="s">
        <v>3</v>
      </c>
      <c r="D5" s="5">
        <v>21</v>
      </c>
      <c r="E5" s="6">
        <v>1333.4</v>
      </c>
      <c r="F5" s="6">
        <v>569.13</v>
      </c>
      <c r="G5" s="6">
        <v>700.66789215385495</v>
      </c>
      <c r="H5" s="6">
        <v>130.16042892100992</v>
      </c>
      <c r="I5" s="6">
        <v>2603.2023039128371</v>
      </c>
      <c r="J5" s="8">
        <v>36444.832254779722</v>
      </c>
    </row>
    <row r="6" spans="2:10" ht="15" customHeight="1" x14ac:dyDescent="0.25">
      <c r="B6" s="7" t="s">
        <v>2</v>
      </c>
      <c r="C6" s="4" t="s">
        <v>3</v>
      </c>
      <c r="D6" s="5">
        <v>22</v>
      </c>
      <c r="E6" s="6">
        <v>1333.4</v>
      </c>
      <c r="F6" s="6">
        <v>612.99</v>
      </c>
      <c r="G6" s="6">
        <v>1026.1355392112814</v>
      </c>
      <c r="H6" s="6">
        <v>148.62650735230321</v>
      </c>
      <c r="I6" s="6">
        <v>2972.5301470460636</v>
      </c>
      <c r="J6" s="8">
        <v>41615.422058644894</v>
      </c>
    </row>
    <row r="7" spans="2:10" ht="15" customHeight="1" x14ac:dyDescent="0.25">
      <c r="B7" s="7" t="s">
        <v>2</v>
      </c>
      <c r="C7" s="4" t="s">
        <v>3</v>
      </c>
      <c r="D7" s="5">
        <v>24</v>
      </c>
      <c r="E7" s="6">
        <v>1333.4</v>
      </c>
      <c r="F7" s="6">
        <v>700.84</v>
      </c>
      <c r="G7" s="6">
        <v>2144.3401960692263</v>
      </c>
      <c r="H7" s="6">
        <v>208.9296691167502</v>
      </c>
      <c r="I7" s="6">
        <v>4178.5846078282084</v>
      </c>
      <c r="J7" s="8">
        <v>58500.184509594917</v>
      </c>
    </row>
    <row r="8" spans="2:10" ht="15" customHeight="1" x14ac:dyDescent="0.25">
      <c r="B8" s="7" t="s">
        <v>2</v>
      </c>
      <c r="C8" s="4" t="s">
        <v>3</v>
      </c>
      <c r="D8" s="5">
        <v>26</v>
      </c>
      <c r="E8" s="6">
        <v>1333.4</v>
      </c>
      <c r="F8" s="6">
        <v>839.48</v>
      </c>
      <c r="G8" s="6">
        <v>2343.0897058722949</v>
      </c>
      <c r="H8" s="6">
        <v>225.79845588138369</v>
      </c>
      <c r="I8" s="6">
        <v>4515.9741176312773</v>
      </c>
      <c r="J8" s="8">
        <v>63223.63764683788</v>
      </c>
    </row>
    <row r="9" spans="2:10" ht="15" customHeight="1" x14ac:dyDescent="0.25">
      <c r="B9" s="7" t="s">
        <v>2</v>
      </c>
      <c r="C9" s="4" t="s">
        <v>3</v>
      </c>
      <c r="D9" s="5">
        <v>27</v>
      </c>
      <c r="E9" s="6">
        <v>1333.4</v>
      </c>
      <c r="F9" s="6">
        <v>956.84</v>
      </c>
      <c r="G9" s="6">
        <v>2780.4431372429667</v>
      </c>
      <c r="H9" s="6">
        <v>253.53425244989208</v>
      </c>
      <c r="I9" s="6">
        <v>5070.6850489978415</v>
      </c>
      <c r="J9" s="8">
        <v>70989.590685969786</v>
      </c>
    </row>
    <row r="10" spans="2:10" ht="15" customHeight="1" x14ac:dyDescent="0.25">
      <c r="B10" s="7" t="s">
        <v>2</v>
      </c>
      <c r="C10" s="4" t="s">
        <v>3</v>
      </c>
      <c r="D10" s="5">
        <v>28</v>
      </c>
      <c r="E10" s="6">
        <v>1333.4</v>
      </c>
      <c r="F10" s="6">
        <v>1000.81</v>
      </c>
      <c r="G10" s="6">
        <v>2965.2245097911932</v>
      </c>
      <c r="H10" s="6">
        <v>264.97204656749005</v>
      </c>
      <c r="I10" s="6">
        <v>5299.4409313498008</v>
      </c>
      <c r="J10" s="8">
        <v>74192.173038897206</v>
      </c>
    </row>
    <row r="11" spans="2:10" ht="15" customHeight="1" x14ac:dyDescent="0.25">
      <c r="B11" s="7" t="s">
        <v>2</v>
      </c>
      <c r="C11" s="4" t="s">
        <v>3</v>
      </c>
      <c r="D11" s="5">
        <v>30</v>
      </c>
      <c r="E11" s="6">
        <v>1333.4</v>
      </c>
      <c r="F11" s="6">
        <v>1164.74</v>
      </c>
      <c r="G11" s="6">
        <v>3281.0651960643468</v>
      </c>
      <c r="H11" s="6">
        <v>288.96056372424982</v>
      </c>
      <c r="I11" s="6">
        <v>5779.2112744849965</v>
      </c>
      <c r="J11" s="8">
        <v>80908.957842789954</v>
      </c>
    </row>
    <row r="12" spans="2:10" ht="15" customHeight="1" x14ac:dyDescent="0.25">
      <c r="B12" s="7" t="s">
        <v>2</v>
      </c>
      <c r="C12" s="4" t="s">
        <v>3</v>
      </c>
      <c r="D12" s="5" t="s">
        <v>11</v>
      </c>
      <c r="E12" s="6">
        <v>1333.4</v>
      </c>
      <c r="F12" s="6">
        <v>1164.74</v>
      </c>
      <c r="G12" s="6">
        <v>3714.1779411605266</v>
      </c>
      <c r="H12" s="6">
        <v>310.61620097905882</v>
      </c>
      <c r="I12" s="6">
        <v>6212.3240195811759</v>
      </c>
      <c r="J12" s="8">
        <v>86972.536274136466</v>
      </c>
    </row>
    <row r="13" spans="2:10" ht="15" customHeight="1" x14ac:dyDescent="0.25">
      <c r="B13" s="7" t="s">
        <v>4</v>
      </c>
      <c r="C13" s="4" t="s">
        <v>5</v>
      </c>
      <c r="D13" s="5" t="s">
        <v>12</v>
      </c>
      <c r="E13" s="6">
        <v>1152.97</v>
      </c>
      <c r="F13" s="6">
        <v>474.69</v>
      </c>
      <c r="G13" s="6">
        <v>590.35980391903445</v>
      </c>
      <c r="H13" s="6">
        <v>110.9009803916808</v>
      </c>
      <c r="I13" s="6">
        <v>2218.0196078336157</v>
      </c>
      <c r="J13" s="8">
        <v>31052.27450967062</v>
      </c>
    </row>
    <row r="14" spans="2:10" ht="15" customHeight="1" x14ac:dyDescent="0.25">
      <c r="B14" s="7" t="s">
        <v>4</v>
      </c>
      <c r="C14" s="4" t="s">
        <v>5</v>
      </c>
      <c r="D14" s="5" t="s">
        <v>13</v>
      </c>
      <c r="E14" s="6">
        <v>1152.97</v>
      </c>
      <c r="F14" s="6">
        <v>474.69</v>
      </c>
      <c r="G14" s="6">
        <v>683.53431372255602</v>
      </c>
      <c r="H14" s="6">
        <v>115.55970588185689</v>
      </c>
      <c r="I14" s="6">
        <v>2311.1941176371374</v>
      </c>
      <c r="J14" s="8">
        <v>32356.717646919926</v>
      </c>
    </row>
    <row r="15" spans="2:10" ht="15" customHeight="1" x14ac:dyDescent="0.25">
      <c r="B15" s="7" t="s">
        <v>4</v>
      </c>
      <c r="C15" s="4" t="s">
        <v>5</v>
      </c>
      <c r="D15" s="5">
        <v>20</v>
      </c>
      <c r="E15" s="6">
        <v>1152.97</v>
      </c>
      <c r="F15" s="6">
        <v>528.66</v>
      </c>
      <c r="G15" s="6">
        <v>688.45833333037797</v>
      </c>
      <c r="H15" s="6">
        <v>118.50507352890307</v>
      </c>
      <c r="I15" s="6">
        <v>2370.0925980313109</v>
      </c>
      <c r="J15" s="8">
        <v>33181.296372438352</v>
      </c>
    </row>
    <row r="16" spans="2:10" ht="15" customHeight="1" x14ac:dyDescent="0.25">
      <c r="B16" s="7" t="s">
        <v>4</v>
      </c>
      <c r="C16" s="4" t="s">
        <v>5</v>
      </c>
      <c r="D16" s="5">
        <v>22</v>
      </c>
      <c r="E16" s="6">
        <v>1152.97</v>
      </c>
      <c r="F16" s="6">
        <v>612.99</v>
      </c>
      <c r="G16" s="6">
        <v>810.69460783965724</v>
      </c>
      <c r="H16" s="6">
        <v>128.83295343081954</v>
      </c>
      <c r="I16" s="6">
        <v>2576.65906861639</v>
      </c>
      <c r="J16" s="8">
        <v>36073.226960629458</v>
      </c>
    </row>
    <row r="17" spans="2:10" ht="15" customHeight="1" x14ac:dyDescent="0.25">
      <c r="B17" s="7" t="s">
        <v>4</v>
      </c>
      <c r="C17" s="4" t="s">
        <v>5</v>
      </c>
      <c r="D17" s="5">
        <v>24</v>
      </c>
      <c r="E17" s="6">
        <v>1152.97</v>
      </c>
      <c r="F17" s="6">
        <v>700.84</v>
      </c>
      <c r="G17" s="6">
        <v>1843.4624999920866</v>
      </c>
      <c r="H17" s="6">
        <v>184.86427695999075</v>
      </c>
      <c r="I17" s="6">
        <v>3697.2767646930197</v>
      </c>
      <c r="J17" s="8">
        <v>51761.874705702277</v>
      </c>
    </row>
    <row r="18" spans="2:10" ht="15" customHeight="1" x14ac:dyDescent="0.25">
      <c r="B18" s="7" t="s">
        <v>4</v>
      </c>
      <c r="C18" s="4" t="s">
        <v>5</v>
      </c>
      <c r="D18" s="5">
        <v>26</v>
      </c>
      <c r="E18" s="6">
        <v>1152.97</v>
      </c>
      <c r="F18" s="6">
        <v>839.48</v>
      </c>
      <c r="G18" s="6">
        <v>2136.160294108477</v>
      </c>
      <c r="H18" s="6">
        <v>206.43047794029033</v>
      </c>
      <c r="I18" s="6">
        <v>4128.6145588094096</v>
      </c>
      <c r="J18" s="8">
        <v>57800.603823331738</v>
      </c>
    </row>
    <row r="19" spans="2:10" ht="15" customHeight="1" x14ac:dyDescent="0.25">
      <c r="B19" s="7" t="s">
        <v>6</v>
      </c>
      <c r="C19" s="4" t="s">
        <v>7</v>
      </c>
      <c r="D19" s="5">
        <v>14</v>
      </c>
      <c r="E19" s="6">
        <v>865.68</v>
      </c>
      <c r="F19" s="6">
        <v>366.76</v>
      </c>
      <c r="G19" s="6">
        <v>555.54999999761526</v>
      </c>
      <c r="H19" s="6">
        <v>89.399595587851536</v>
      </c>
      <c r="I19" s="6">
        <v>1787.9919117570307</v>
      </c>
      <c r="J19" s="8">
        <v>25031.886764598428</v>
      </c>
    </row>
    <row r="20" spans="2:10" ht="15" customHeight="1" x14ac:dyDescent="0.25">
      <c r="B20" s="7" t="s">
        <v>6</v>
      </c>
      <c r="C20" s="4" t="s">
        <v>7</v>
      </c>
      <c r="D20" s="5" t="s">
        <v>24</v>
      </c>
      <c r="E20" s="6">
        <v>865.68</v>
      </c>
      <c r="F20" s="6">
        <v>366.76</v>
      </c>
      <c r="G20" s="6">
        <v>748.12941176149445</v>
      </c>
      <c r="H20" s="6">
        <v>99.028566176045487</v>
      </c>
      <c r="I20" s="6">
        <v>1980.57132352091</v>
      </c>
      <c r="J20" s="8">
        <v>27727.998529292741</v>
      </c>
    </row>
    <row r="21" spans="2:10" ht="15" customHeight="1" x14ac:dyDescent="0.25">
      <c r="B21" s="7" t="s">
        <v>6</v>
      </c>
      <c r="C21" s="4" t="s">
        <v>7</v>
      </c>
      <c r="D21" s="5">
        <v>16</v>
      </c>
      <c r="E21" s="6">
        <v>865.68</v>
      </c>
      <c r="F21" s="6">
        <v>420.74</v>
      </c>
      <c r="G21" s="6">
        <v>589.28455882099979</v>
      </c>
      <c r="H21" s="6">
        <v>93.785490195675848</v>
      </c>
      <c r="I21" s="6">
        <v>1875.7098039135169</v>
      </c>
      <c r="J21" s="8">
        <v>26259.937254789238</v>
      </c>
    </row>
    <row r="22" spans="2:10" ht="15" customHeight="1" x14ac:dyDescent="0.25">
      <c r="B22" s="7" t="s">
        <v>6</v>
      </c>
      <c r="C22" s="4" t="s">
        <v>7</v>
      </c>
      <c r="D22" s="5">
        <v>18</v>
      </c>
      <c r="E22" s="6">
        <v>865.68</v>
      </c>
      <c r="F22" s="6">
        <v>474.69</v>
      </c>
      <c r="G22" s="6">
        <v>625.96348038946974</v>
      </c>
      <c r="H22" s="6">
        <v>98.31659313683285</v>
      </c>
      <c r="I22" s="6">
        <v>1966.3318627366571</v>
      </c>
      <c r="J22" s="8">
        <v>27528.646078313199</v>
      </c>
    </row>
    <row r="23" spans="2:10" ht="15" customHeight="1" x14ac:dyDescent="0.25">
      <c r="B23" s="7" t="s">
        <v>6</v>
      </c>
      <c r="C23" s="4" t="s">
        <v>7</v>
      </c>
      <c r="D23" s="5">
        <v>20</v>
      </c>
      <c r="E23" s="6">
        <v>865.68</v>
      </c>
      <c r="F23" s="6">
        <v>528.66</v>
      </c>
      <c r="G23" s="6">
        <v>646.62426470310663</v>
      </c>
      <c r="H23" s="6">
        <v>102.04879901916979</v>
      </c>
      <c r="I23" s="6">
        <v>2040.9671078366455</v>
      </c>
      <c r="J23" s="8">
        <v>28573.539509713039</v>
      </c>
    </row>
    <row r="24" spans="2:10" ht="15" customHeight="1" x14ac:dyDescent="0.25">
      <c r="B24" s="7" t="s">
        <v>6</v>
      </c>
      <c r="C24" s="4" t="s">
        <v>7</v>
      </c>
      <c r="D24" s="5" t="s">
        <v>14</v>
      </c>
      <c r="E24" s="6">
        <v>865.68</v>
      </c>
      <c r="F24" s="6">
        <v>528.66</v>
      </c>
      <c r="G24" s="6">
        <v>1174.6198529361343</v>
      </c>
      <c r="H24" s="6">
        <v>128.44857843082119</v>
      </c>
      <c r="I24" s="6">
        <v>2568.9626960696733</v>
      </c>
      <c r="J24" s="8">
        <v>35965.477744975426</v>
      </c>
    </row>
    <row r="25" spans="2:10" ht="15" customHeight="1" x14ac:dyDescent="0.25">
      <c r="B25" s="7" t="s">
        <v>6</v>
      </c>
      <c r="C25" s="4" t="s">
        <v>7</v>
      </c>
      <c r="D25" s="5" t="s">
        <v>15</v>
      </c>
      <c r="E25" s="6">
        <v>865.68</v>
      </c>
      <c r="F25" s="6">
        <v>528.66</v>
      </c>
      <c r="G25" s="6">
        <v>1257.3936274455828</v>
      </c>
      <c r="H25" s="6">
        <v>132.58726715629359</v>
      </c>
      <c r="I25" s="6">
        <v>2651.7364705791215</v>
      </c>
      <c r="J25" s="8">
        <v>37124.310588107699</v>
      </c>
    </row>
    <row r="26" spans="2:10" ht="15" customHeight="1" x14ac:dyDescent="0.25">
      <c r="B26" s="7" t="s">
        <v>6</v>
      </c>
      <c r="C26" s="4" t="s">
        <v>8</v>
      </c>
      <c r="D26" s="5" t="s">
        <v>25</v>
      </c>
      <c r="E26" s="6">
        <v>720.49</v>
      </c>
      <c r="F26" s="6">
        <v>393.7</v>
      </c>
      <c r="G26" s="6">
        <v>1294.0122548964061</v>
      </c>
      <c r="H26" s="6">
        <v>120.41036764654194</v>
      </c>
      <c r="I26" s="6">
        <v>2408.2073529308391</v>
      </c>
      <c r="J26" s="8">
        <v>33714.902941031745</v>
      </c>
    </row>
    <row r="27" spans="2:10" ht="15" customHeight="1" x14ac:dyDescent="0.25">
      <c r="B27" s="7" t="s">
        <v>9</v>
      </c>
      <c r="C27" s="4" t="s">
        <v>10</v>
      </c>
      <c r="D27" s="5">
        <v>12</v>
      </c>
      <c r="E27" s="6">
        <v>659.44</v>
      </c>
      <c r="F27" s="6">
        <v>312.72000000000003</v>
      </c>
      <c r="G27" s="6">
        <v>530.39730391929174</v>
      </c>
      <c r="H27" s="6">
        <v>75.127977940853967</v>
      </c>
      <c r="I27" s="6">
        <v>1502.5527450944201</v>
      </c>
      <c r="J27" s="8">
        <v>21035.738431321879</v>
      </c>
    </row>
    <row r="28" spans="2:10" ht="15" customHeight="1" thickBot="1" x14ac:dyDescent="0.3">
      <c r="B28" s="9" t="s">
        <v>9</v>
      </c>
      <c r="C28" s="10" t="s">
        <v>10</v>
      </c>
      <c r="D28" s="11">
        <v>14</v>
      </c>
      <c r="E28" s="12">
        <v>659.44</v>
      </c>
      <c r="F28" s="12">
        <v>366.76</v>
      </c>
      <c r="G28" s="12">
        <v>564.74485293875216</v>
      </c>
      <c r="H28" s="12">
        <v>79.547536764364423</v>
      </c>
      <c r="I28" s="12">
        <v>1590.9439215646289</v>
      </c>
      <c r="J28" s="13">
        <v>22273.214901904805</v>
      </c>
    </row>
    <row r="31" spans="2:10" s="2" customFormat="1" x14ac:dyDescent="0.25">
      <c r="B31" s="2" t="s">
        <v>26</v>
      </c>
      <c r="C31" s="25"/>
    </row>
    <row r="32" spans="2:10" x14ac:dyDescent="0.25">
      <c r="C32" s="3"/>
      <c r="D32" s="1"/>
    </row>
    <row r="33" spans="2:10" x14ac:dyDescent="0.25">
      <c r="B33" s="1" t="s">
        <v>27</v>
      </c>
      <c r="C33" s="3"/>
      <c r="D33" s="1"/>
    </row>
    <row r="34" spans="2:10" x14ac:dyDescent="0.25">
      <c r="C34" s="3"/>
      <c r="D34" s="1"/>
    </row>
    <row r="35" spans="2:10" ht="60" customHeight="1" x14ac:dyDescent="0.25">
      <c r="B35" s="34" t="s">
        <v>28</v>
      </c>
      <c r="C35" s="34"/>
      <c r="D35" s="34"/>
      <c r="E35" s="34"/>
      <c r="F35" s="34"/>
      <c r="G35" s="34"/>
      <c r="H35" s="34"/>
      <c r="I35" s="34"/>
      <c r="J35" s="34"/>
    </row>
    <row r="36" spans="2:10" ht="8.1" customHeight="1" x14ac:dyDescent="0.25">
      <c r="C36" s="3"/>
      <c r="D36" s="1"/>
    </row>
    <row r="37" spans="2:10" ht="60" customHeight="1" x14ac:dyDescent="0.25">
      <c r="B37" s="34" t="s">
        <v>29</v>
      </c>
      <c r="C37" s="34"/>
      <c r="D37" s="34"/>
      <c r="E37" s="34"/>
      <c r="F37" s="34"/>
      <c r="G37" s="34"/>
      <c r="H37" s="34"/>
      <c r="I37" s="34"/>
      <c r="J37" s="34"/>
    </row>
    <row r="38" spans="2:10" ht="8.1" customHeight="1" x14ac:dyDescent="0.25">
      <c r="C38" s="3"/>
      <c r="D38" s="1"/>
    </row>
    <row r="39" spans="2:10" ht="50.1" customHeight="1" x14ac:dyDescent="0.25">
      <c r="B39" s="34" t="s">
        <v>30</v>
      </c>
      <c r="C39" s="34"/>
      <c r="D39" s="34"/>
      <c r="E39" s="34"/>
      <c r="F39" s="34"/>
      <c r="G39" s="34"/>
      <c r="H39" s="34"/>
      <c r="I39" s="34"/>
      <c r="J39" s="34"/>
    </row>
    <row r="40" spans="2:10" ht="8.1" customHeight="1" x14ac:dyDescent="0.25">
      <c r="C40" s="3"/>
      <c r="D40" s="1"/>
    </row>
    <row r="41" spans="2:10" ht="35.1" customHeight="1" x14ac:dyDescent="0.25">
      <c r="B41" s="34" t="s">
        <v>31</v>
      </c>
      <c r="C41" s="34"/>
      <c r="D41" s="34"/>
      <c r="E41" s="34"/>
      <c r="F41" s="34"/>
      <c r="G41" s="34"/>
      <c r="H41" s="34"/>
      <c r="I41" s="34"/>
      <c r="J41" s="34"/>
    </row>
    <row r="42" spans="2:10" ht="8.1" customHeight="1" x14ac:dyDescent="0.25">
      <c r="C42" s="3"/>
      <c r="D42" s="1"/>
    </row>
    <row r="43" spans="2:10" ht="51" customHeight="1" x14ac:dyDescent="0.25">
      <c r="B43" s="34" t="s">
        <v>32</v>
      </c>
      <c r="C43" s="34"/>
      <c r="D43" s="34"/>
      <c r="E43" s="34"/>
      <c r="F43" s="34"/>
      <c r="G43" s="34"/>
      <c r="H43" s="34"/>
      <c r="I43" s="34"/>
      <c r="J43" s="34"/>
    </row>
  </sheetData>
  <mergeCells count="7">
    <mergeCell ref="B41:J41"/>
    <mergeCell ref="B43:J43"/>
    <mergeCell ref="B1:J1"/>
    <mergeCell ref="B2:J2"/>
    <mergeCell ref="B35:J35"/>
    <mergeCell ref="B37:J37"/>
    <mergeCell ref="B39:J39"/>
  </mergeCells>
  <pageMargins left="0.7" right="0.7" top="0.75" bottom="0.75" header="0.3" footer="0.3"/>
  <pageSetup paperSize="9" orientation="landscape" verticalDpi="0" r:id="rId1"/>
  <headerFooter>
    <oddHeader xml:space="preserve">&amp;L&amp;G&amp;R&amp;"Helvetica LT Light,Cursiva"&amp;10Fecha de actualización: 30 de julio de 2025 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F32D-DE27-4E6C-A747-965089B039A1}">
  <dimension ref="B2:H22"/>
  <sheetViews>
    <sheetView showGridLines="0" showRuler="0" view="pageLayout" zoomScaleNormal="100" workbookViewId="0">
      <selection activeCell="I9" sqref="I9"/>
    </sheetView>
  </sheetViews>
  <sheetFormatPr defaultRowHeight="15" x14ac:dyDescent="0.25"/>
  <cols>
    <col min="1" max="1" width="2.28515625" customWidth="1"/>
    <col min="8" max="8" width="15.140625" customWidth="1"/>
    <col min="9" max="9" width="13.140625" customWidth="1"/>
  </cols>
  <sheetData>
    <row r="2" spans="2:8" x14ac:dyDescent="0.25">
      <c r="B2" s="2" t="s">
        <v>39</v>
      </c>
      <c r="C2" s="2"/>
      <c r="D2" s="2"/>
      <c r="E2" s="2"/>
      <c r="F2" s="2"/>
      <c r="G2" s="2"/>
      <c r="H2" s="2"/>
    </row>
    <row r="4" spans="2:8" x14ac:dyDescent="0.25">
      <c r="B4" s="41" t="s">
        <v>33</v>
      </c>
      <c r="C4" s="41"/>
      <c r="D4" s="41"/>
      <c r="E4" s="41"/>
      <c r="F4" s="41"/>
      <c r="G4" s="41"/>
      <c r="H4" s="41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42" t="s">
        <v>34</v>
      </c>
      <c r="C6" s="41"/>
      <c r="D6" s="41"/>
      <c r="E6" s="41"/>
      <c r="F6" s="41"/>
      <c r="G6" s="41"/>
      <c r="H6" s="41"/>
    </row>
    <row r="7" spans="2:8" x14ac:dyDescent="0.25">
      <c r="B7" s="42" t="s">
        <v>35</v>
      </c>
      <c r="C7" s="41"/>
      <c r="D7" s="41"/>
      <c r="E7" s="41"/>
      <c r="F7" s="41"/>
      <c r="G7" s="41"/>
      <c r="H7" s="41"/>
    </row>
    <row r="8" spans="2:8" x14ac:dyDescent="0.25">
      <c r="B8" s="42" t="s">
        <v>36</v>
      </c>
      <c r="C8" s="41"/>
      <c r="D8" s="41"/>
      <c r="E8" s="41"/>
      <c r="F8" s="41"/>
      <c r="G8" s="41"/>
      <c r="H8" s="41"/>
    </row>
    <row r="9" spans="2:8" x14ac:dyDescent="0.25">
      <c r="B9" s="1"/>
      <c r="C9" s="1"/>
      <c r="D9" s="1"/>
      <c r="E9" s="1"/>
      <c r="F9" s="1"/>
      <c r="G9" s="1"/>
      <c r="H9" s="1"/>
    </row>
    <row r="10" spans="2:8" ht="29.25" customHeight="1" x14ac:dyDescent="0.25">
      <c r="B10" s="43" t="s">
        <v>37</v>
      </c>
      <c r="C10" s="34"/>
      <c r="D10" s="34"/>
      <c r="E10" s="34"/>
      <c r="F10" s="34"/>
      <c r="G10" s="34"/>
      <c r="H10" s="34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26" t="s">
        <v>38</v>
      </c>
      <c r="C13" s="1"/>
      <c r="D13" s="1"/>
      <c r="E13" s="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</sheetData>
  <mergeCells count="5">
    <mergeCell ref="B4:H4"/>
    <mergeCell ref="B6:H6"/>
    <mergeCell ref="B7:H7"/>
    <mergeCell ref="B8:H8"/>
    <mergeCell ref="B10:H10"/>
  </mergeCells>
  <pageMargins left="0.7" right="0.7" top="0.75" bottom="0.75" header="0.3" footer="0.3"/>
  <pageSetup paperSize="9" orientation="portrait" verticalDpi="0" r:id="rId1"/>
  <headerFooter>
    <oddHeader xml:space="preserve">&amp;L&amp;G&amp;R&amp;"Helvetica LT Light,Cursiva"&amp;10Fecha de actualización: 15 de enero de 2026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Retribuciones dinerarias 2026</vt:lpstr>
      <vt:lpstr>Retribuciones dinerarias 2025</vt:lpstr>
      <vt:lpstr>Retribuciones dinerarias 2024</vt:lpstr>
      <vt:lpstr>Retribuciones en especie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2024-10-29T08:13:34Z</dcterms:created>
  <dcterms:modified xsi:type="dcterms:W3CDTF">2026-01-19T10:41:45Z</dcterms:modified>
</cp:coreProperties>
</file>